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Documents\питание\питание 24_25\1 — копия (2)\"/>
    </mc:Choice>
  </mc:AlternateContent>
  <bookViews>
    <workbookView xWindow="0" yWindow="0" windowWidth="23040" windowHeight="9120"/>
  </bookViews>
  <sheets>
    <sheet name="Лист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" i="1" l="1"/>
  <c r="F19" i="1"/>
  <c r="F10" i="1"/>
</calcChain>
</file>

<file path=xl/sharedStrings.xml><?xml version="1.0" encoding="utf-8"?>
<sst xmlns="http://schemas.openxmlformats.org/spreadsheetml/2006/main" count="44" uniqueCount="41">
  <si>
    <t>Школа</t>
  </si>
  <si>
    <t>МБОУ "Кобраловская ООШ"</t>
  </si>
  <si>
    <t>Отд/корпус</t>
  </si>
  <si>
    <t>День</t>
  </si>
  <si>
    <t>Раздел</t>
  </si>
  <si>
    <t>№ рец.</t>
  </si>
  <si>
    <t>Блюдо</t>
  </si>
  <si>
    <t>Масса порции</t>
  </si>
  <si>
    <t>Цена</t>
  </si>
  <si>
    <t>Энергетическая ценность (ккал)</t>
  </si>
  <si>
    <t>Пищевые вещества (г)</t>
  </si>
  <si>
    <t>Прием пищи</t>
  </si>
  <si>
    <t>Б</t>
  </si>
  <si>
    <t>Ж</t>
  </si>
  <si>
    <t>У</t>
  </si>
  <si>
    <t>Завтрак</t>
  </si>
  <si>
    <t>каша</t>
  </si>
  <si>
    <t>Каша овсяная со сливочным маслом</t>
  </si>
  <si>
    <t>250/0/5</t>
  </si>
  <si>
    <t>гор.напиток</t>
  </si>
  <si>
    <t xml:space="preserve">Чай с сахаром </t>
  </si>
  <si>
    <t>компот из смеси сухофруктов</t>
  </si>
  <si>
    <t>хлеб</t>
  </si>
  <si>
    <t>Батон обогащенный</t>
  </si>
  <si>
    <t>Кондитерские изделия</t>
  </si>
  <si>
    <t>б/к</t>
  </si>
  <si>
    <t>молоко</t>
  </si>
  <si>
    <t>Обед</t>
  </si>
  <si>
    <t>огурец соленый</t>
  </si>
  <si>
    <t>1 блюдо</t>
  </si>
  <si>
    <t>Суп картофельный с фасолью</t>
  </si>
  <si>
    <t>2 блюдо</t>
  </si>
  <si>
    <t>Биточки мяные с соусом томатным</t>
  </si>
  <si>
    <t>60/0/30</t>
  </si>
  <si>
    <t>рыба (филе) запеченная в молочном соусе</t>
  </si>
  <si>
    <t>50/40</t>
  </si>
  <si>
    <t>гарнир</t>
  </si>
  <si>
    <t>Рис припущенный</t>
  </si>
  <si>
    <t>напиток</t>
  </si>
  <si>
    <t>напиток из плодов шиповника</t>
  </si>
  <si>
    <t>Хлеб ржано-пшеничный обог.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</si>
</sst>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0" x14ac:knownFonts="1">
    <font>
      <sz val="11"/>
      <color theme="1"/>
      <name val="Calibri"/>
      <charset val="204"/>
      <scheme val="minor"/>
    </font>
    <font>
      <sz val="11"/>
      <name val="Times New Roman"/>
      <charset val="204"/>
    </font>
    <font>
      <sz val="11"/>
      <color indexed="8"/>
      <name val="Times New Roman"/>
      <charset val="204"/>
    </font>
    <font>
      <sz val="11"/>
      <color indexed="8"/>
      <name val="Calibri"/>
      <charset val="204"/>
    </font>
    <font>
      <sz val="12"/>
      <name val="Times New Roman"/>
      <charset val="204"/>
    </font>
    <font>
      <sz val="12"/>
      <color indexed="8"/>
      <name val="Times New Roman"/>
      <charset val="204"/>
    </font>
    <font>
      <sz val="10"/>
      <name val="Times New Roman"/>
      <charset val="204"/>
    </font>
    <font>
      <sz val="10"/>
      <color indexed="8"/>
      <name val="Times New Roman"/>
      <charset val="204"/>
    </font>
    <font>
      <b/>
      <sz val="12"/>
      <name val="Times New Roman"/>
      <charset val="204"/>
    </font>
    <font>
      <b/>
      <sz val="10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E4DFE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Fill="1"/>
    <xf numFmtId="0" fontId="0" fillId="0" borderId="1" xfId="0" applyFont="1" applyFill="1" applyBorder="1"/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/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protection locked="0"/>
    </xf>
    <xf numFmtId="0" fontId="3" fillId="0" borderId="8" xfId="0" applyNumberFormat="1" applyFont="1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 applyProtection="1"/>
    <xf numFmtId="0" fontId="3" fillId="3" borderId="9" xfId="0" applyNumberFormat="1" applyFont="1" applyFill="1" applyBorder="1" applyAlignment="1" applyProtection="1">
      <protection locked="0"/>
    </xf>
    <xf numFmtId="0" fontId="3" fillId="3" borderId="9" xfId="0" applyNumberFormat="1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Alignment="1" applyProtection="1"/>
    <xf numFmtId="0" fontId="8" fillId="2" borderId="10" xfId="0" applyNumberFormat="1" applyFont="1" applyFill="1" applyBorder="1" applyAlignment="1" applyProtection="1">
      <alignment vertical="center"/>
    </xf>
    <xf numFmtId="0" fontId="8" fillId="2" borderId="11" xfId="0" applyNumberFormat="1" applyFont="1" applyFill="1" applyBorder="1" applyAlignment="1" applyProtection="1">
      <alignment vertical="center"/>
    </xf>
    <xf numFmtId="0" fontId="8" fillId="2" borderId="5" xfId="0" applyNumberFormat="1" applyFont="1" applyFill="1" applyBorder="1" applyAlignment="1" applyProtection="1">
      <alignment vertical="center"/>
    </xf>
    <xf numFmtId="0" fontId="8" fillId="2" borderId="5" xfId="0" applyNumberFormat="1" applyFont="1" applyFill="1" applyBorder="1" applyAlignment="1" applyProtection="1">
      <alignment horizontal="center" vertical="center"/>
    </xf>
    <xf numFmtId="0" fontId="9" fillId="2" borderId="5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6" fillId="0" borderId="1" xfId="0" applyNumberFormat="1" applyFont="1" applyFill="1" applyBorder="1" applyAlignment="1" applyProtection="1">
      <alignment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>
      <alignment horizontal="left" vertical="center" wrapText="1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/>
    <xf numFmtId="0" fontId="8" fillId="2" borderId="1" xfId="0" applyNumberFormat="1" applyFont="1" applyFill="1" applyBorder="1" applyAlignment="1" applyProtection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wrapText="1"/>
    </xf>
    <xf numFmtId="0" fontId="3" fillId="0" borderId="8" xfId="0" applyNumberFormat="1" applyFont="1" applyFill="1" applyBorder="1" applyAlignment="1" applyProtection="1">
      <protection locked="0"/>
    </xf>
    <xf numFmtId="0" fontId="3" fillId="3" borderId="12" xfId="0" applyNumberFormat="1" applyFont="1" applyFill="1" applyBorder="1" applyAlignment="1" applyProtection="1">
      <protection locked="0"/>
    </xf>
    <xf numFmtId="0" fontId="2" fillId="2" borderId="2" xfId="0" applyNumberFormat="1" applyFont="1" applyFill="1" applyBorder="1" applyAlignment="1" applyProtection="1">
      <alignment horizontal="center"/>
    </xf>
    <xf numFmtId="0" fontId="2" fillId="2" borderId="3" xfId="0" applyNumberFormat="1" applyFont="1" applyFill="1" applyBorder="1" applyAlignment="1" applyProtection="1">
      <alignment horizontal="center"/>
    </xf>
    <xf numFmtId="0" fontId="2" fillId="2" borderId="4" xfId="0" applyNumberFormat="1" applyFont="1" applyFill="1" applyBorder="1" applyAlignment="1" applyProtection="1">
      <alignment horizontal="center"/>
    </xf>
    <xf numFmtId="168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left" vertical="center"/>
    </xf>
    <xf numFmtId="0" fontId="8" fillId="2" borderId="3" xfId="0" applyNumberFormat="1" applyFont="1" applyFill="1" applyBorder="1" applyAlignment="1" applyProtection="1">
      <alignment horizontal="left" vertical="center"/>
    </xf>
    <xf numFmtId="0" fontId="8" fillId="2" borderId="4" xfId="0" applyNumberFormat="1" applyFont="1" applyFill="1" applyBorder="1" applyAlignment="1" applyProtection="1">
      <alignment horizontal="left" vertical="center"/>
    </xf>
    <xf numFmtId="0" fontId="8" fillId="2" borderId="2" xfId="0" applyNumberFormat="1" applyFont="1" applyFill="1" applyBorder="1" applyAlignment="1" applyProtection="1">
      <alignment horizontal="left"/>
    </xf>
    <xf numFmtId="0" fontId="8" fillId="2" borderId="3" xfId="0" applyNumberFormat="1" applyFont="1" applyFill="1" applyBorder="1" applyAlignment="1" applyProtection="1">
      <alignment horizontal="left"/>
    </xf>
    <xf numFmtId="0" fontId="8" fillId="2" borderId="4" xfId="0" applyNumberFormat="1" applyFont="1" applyFill="1" applyBorder="1" applyAlignment="1" applyProtection="1">
      <alignment horizontal="left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wrapText="1"/>
    </xf>
    <xf numFmtId="0" fontId="1" fillId="0" borderId="6" xfId="0" applyNumberFormat="1" applyFont="1" applyFill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" sqref="H1:J1"/>
    </sheetView>
  </sheetViews>
  <sheetFormatPr defaultColWidth="9" defaultRowHeight="14.4" x14ac:dyDescent="0.3"/>
  <cols>
    <col min="1" max="1" width="24.6640625" customWidth="1"/>
    <col min="2" max="2" width="29.109375" customWidth="1"/>
    <col min="4" max="4" width="54.44140625" customWidth="1"/>
    <col min="5" max="5" width="15.109375" customWidth="1"/>
  </cols>
  <sheetData>
    <row r="1" spans="1:10" x14ac:dyDescent="0.3">
      <c r="A1" s="3" t="s">
        <v>0</v>
      </c>
      <c r="B1" s="45" t="s">
        <v>1</v>
      </c>
      <c r="C1" s="46"/>
      <c r="D1" s="47"/>
      <c r="E1" s="3" t="s">
        <v>2</v>
      </c>
      <c r="F1" s="4"/>
      <c r="G1" s="5" t="s">
        <v>3</v>
      </c>
      <c r="H1" s="48">
        <v>45792</v>
      </c>
      <c r="I1" s="49"/>
      <c r="J1" s="49"/>
    </row>
    <row r="2" spans="1:10" x14ac:dyDescent="0.3">
      <c r="A2" s="6"/>
      <c r="B2" s="61" t="s">
        <v>4</v>
      </c>
      <c r="C2" s="62" t="s">
        <v>5</v>
      </c>
      <c r="D2" s="62" t="s">
        <v>6</v>
      </c>
      <c r="E2" s="62" t="s">
        <v>7</v>
      </c>
      <c r="F2" s="62" t="s">
        <v>8</v>
      </c>
      <c r="G2" s="64" t="s">
        <v>9</v>
      </c>
      <c r="H2" s="50" t="s">
        <v>10</v>
      </c>
      <c r="I2" s="51"/>
      <c r="J2" s="52"/>
    </row>
    <row r="3" spans="1:10" x14ac:dyDescent="0.3">
      <c r="A3" s="8" t="s">
        <v>11</v>
      </c>
      <c r="B3" s="60"/>
      <c r="C3" s="63"/>
      <c r="D3" s="63"/>
      <c r="E3" s="63"/>
      <c r="F3" s="63"/>
      <c r="G3" s="65"/>
      <c r="H3" s="10" t="s">
        <v>12</v>
      </c>
      <c r="I3" s="10" t="s">
        <v>13</v>
      </c>
      <c r="J3" s="10" t="s">
        <v>14</v>
      </c>
    </row>
    <row r="4" spans="1:10" ht="15.6" x14ac:dyDescent="0.3">
      <c r="A4" s="59" t="s">
        <v>15</v>
      </c>
      <c r="B4" s="11" t="s">
        <v>16</v>
      </c>
      <c r="C4" s="12">
        <v>184</v>
      </c>
      <c r="D4" s="13" t="s">
        <v>17</v>
      </c>
      <c r="E4" s="12" t="s">
        <v>18</v>
      </c>
      <c r="F4" s="14">
        <v>21.02</v>
      </c>
      <c r="G4" s="15">
        <v>297.56</v>
      </c>
      <c r="H4" s="16">
        <v>10.050000000000001</v>
      </c>
      <c r="I4" s="15">
        <v>10.3</v>
      </c>
      <c r="J4" s="15">
        <v>40.98</v>
      </c>
    </row>
    <row r="5" spans="1:10" ht="15.6" x14ac:dyDescent="0.3">
      <c r="A5" s="59"/>
      <c r="B5" s="11" t="s">
        <v>19</v>
      </c>
      <c r="C5" s="14">
        <v>430</v>
      </c>
      <c r="D5" s="17" t="s">
        <v>20</v>
      </c>
      <c r="E5" s="14">
        <v>200</v>
      </c>
      <c r="F5" s="12">
        <v>2.37</v>
      </c>
      <c r="G5" s="18">
        <v>60.46</v>
      </c>
      <c r="H5" s="19">
        <v>0.19</v>
      </c>
      <c r="I5" s="18">
        <v>0</v>
      </c>
      <c r="J5" s="18">
        <v>14.93</v>
      </c>
    </row>
    <row r="6" spans="1:10" ht="15.6" x14ac:dyDescent="0.3">
      <c r="A6" s="59"/>
      <c r="B6" s="11"/>
      <c r="C6" s="12">
        <v>349</v>
      </c>
      <c r="D6" s="20" t="s">
        <v>21</v>
      </c>
      <c r="E6" s="12">
        <v>200</v>
      </c>
      <c r="F6" s="14"/>
      <c r="G6" s="15">
        <v>77.41</v>
      </c>
      <c r="H6" s="16">
        <v>0</v>
      </c>
      <c r="I6" s="15">
        <v>0</v>
      </c>
      <c r="J6" s="15">
        <v>19.36</v>
      </c>
    </row>
    <row r="7" spans="1:10" ht="15.6" x14ac:dyDescent="0.3">
      <c r="A7" s="59"/>
      <c r="B7" s="11" t="s">
        <v>22</v>
      </c>
      <c r="C7" s="12"/>
      <c r="D7" s="13" t="s">
        <v>23</v>
      </c>
      <c r="E7" s="12">
        <v>40</v>
      </c>
      <c r="F7" s="14">
        <v>4.32</v>
      </c>
      <c r="G7" s="15">
        <v>104.8</v>
      </c>
      <c r="H7" s="16">
        <v>3</v>
      </c>
      <c r="I7" s="15">
        <v>1.1599999999999999</v>
      </c>
      <c r="J7" s="15">
        <v>20.56</v>
      </c>
    </row>
    <row r="8" spans="1:10" s="1" customFormat="1" x14ac:dyDescent="0.3">
      <c r="A8" s="59"/>
      <c r="B8" s="21"/>
      <c r="C8" s="22"/>
      <c r="D8" s="23" t="s">
        <v>24</v>
      </c>
      <c r="E8" s="22">
        <v>40</v>
      </c>
      <c r="F8" s="22">
        <v>4.97</v>
      </c>
      <c r="G8" s="22">
        <v>141.25</v>
      </c>
      <c r="H8" s="22">
        <v>1.06</v>
      </c>
      <c r="I8" s="22">
        <v>1.33</v>
      </c>
      <c r="J8" s="43">
        <v>26.6</v>
      </c>
    </row>
    <row r="9" spans="1:10" x14ac:dyDescent="0.3">
      <c r="A9" s="60"/>
      <c r="B9" s="24"/>
      <c r="C9" s="25" t="s">
        <v>25</v>
      </c>
      <c r="D9" s="26" t="s">
        <v>26</v>
      </c>
      <c r="E9" s="25">
        <v>200</v>
      </c>
      <c r="F9" s="25"/>
      <c r="G9" s="25">
        <v>120</v>
      </c>
      <c r="H9" s="25">
        <v>5.8</v>
      </c>
      <c r="I9" s="25">
        <v>6.4</v>
      </c>
      <c r="J9" s="44">
        <v>9.4</v>
      </c>
    </row>
    <row r="10" spans="1:10" ht="15.6" x14ac:dyDescent="0.3">
      <c r="A10" s="7"/>
      <c r="B10" s="27"/>
      <c r="C10" s="28"/>
      <c r="D10" s="29"/>
      <c r="E10" s="30"/>
      <c r="F10" s="31">
        <f>SUM(F4:F8)</f>
        <v>32.68</v>
      </c>
      <c r="G10" s="32"/>
      <c r="H10" s="32"/>
      <c r="I10" s="32"/>
      <c r="J10" s="32"/>
    </row>
    <row r="11" spans="1:10" s="2" customFormat="1" ht="15.6" x14ac:dyDescent="0.3">
      <c r="A11" s="61" t="s">
        <v>27</v>
      </c>
      <c r="B11" s="21"/>
      <c r="C11" s="33"/>
      <c r="D11" s="33" t="s">
        <v>28</v>
      </c>
      <c r="E11" s="33">
        <v>60</v>
      </c>
      <c r="F11" s="12">
        <v>15</v>
      </c>
      <c r="G11" s="34">
        <v>7.8</v>
      </c>
      <c r="H11" s="34">
        <v>0.48</v>
      </c>
      <c r="I11" s="34">
        <v>0.06</v>
      </c>
      <c r="J11" s="34">
        <v>1.02</v>
      </c>
    </row>
    <row r="12" spans="1:10" ht="15.6" x14ac:dyDescent="0.3">
      <c r="A12" s="59"/>
      <c r="B12" s="9" t="s">
        <v>29</v>
      </c>
      <c r="C12" s="35">
        <v>99</v>
      </c>
      <c r="D12" s="36" t="s">
        <v>30</v>
      </c>
      <c r="E12" s="35">
        <v>200</v>
      </c>
      <c r="F12" s="35">
        <v>21</v>
      </c>
      <c r="G12" s="37">
        <v>123.46</v>
      </c>
      <c r="H12" s="37">
        <v>4.76</v>
      </c>
      <c r="I12" s="37">
        <v>4.9000000000000004</v>
      </c>
      <c r="J12" s="37">
        <v>14.72</v>
      </c>
    </row>
    <row r="13" spans="1:10" ht="15.6" x14ac:dyDescent="0.3">
      <c r="A13" s="59"/>
      <c r="B13" s="11" t="s">
        <v>31</v>
      </c>
      <c r="C13" s="12">
        <v>283</v>
      </c>
      <c r="D13" s="13" t="s">
        <v>32</v>
      </c>
      <c r="E13" s="12" t="s">
        <v>33</v>
      </c>
      <c r="F13" s="12">
        <v>42.06</v>
      </c>
      <c r="G13" s="15">
        <v>278.89</v>
      </c>
      <c r="H13" s="16">
        <v>7.78</v>
      </c>
      <c r="I13" s="15">
        <v>22.95</v>
      </c>
      <c r="J13" s="15">
        <v>10.44</v>
      </c>
    </row>
    <row r="14" spans="1:10" ht="15.6" x14ac:dyDescent="0.3">
      <c r="A14" s="59"/>
      <c r="B14" s="11"/>
      <c r="C14" s="12">
        <v>238</v>
      </c>
      <c r="D14" s="13" t="s">
        <v>34</v>
      </c>
      <c r="E14" s="12" t="s">
        <v>35</v>
      </c>
      <c r="G14" s="12">
        <v>111.82</v>
      </c>
      <c r="H14" s="16">
        <v>10.75</v>
      </c>
      <c r="I14" s="15">
        <v>5.19</v>
      </c>
      <c r="J14" s="15">
        <v>5.34</v>
      </c>
    </row>
    <row r="15" spans="1:10" ht="15.6" x14ac:dyDescent="0.3">
      <c r="A15" s="59"/>
      <c r="B15" s="11" t="s">
        <v>36</v>
      </c>
      <c r="C15" s="12">
        <v>305</v>
      </c>
      <c r="D15" s="13" t="s">
        <v>37</v>
      </c>
      <c r="E15" s="12">
        <v>150</v>
      </c>
      <c r="F15" s="12">
        <v>13.42</v>
      </c>
      <c r="G15" s="15">
        <v>205.86</v>
      </c>
      <c r="H15" s="16">
        <v>3.59</v>
      </c>
      <c r="I15" s="15">
        <v>4.51</v>
      </c>
      <c r="J15" s="15">
        <v>37.72</v>
      </c>
    </row>
    <row r="16" spans="1:10" ht="15.6" x14ac:dyDescent="0.3">
      <c r="A16" s="59"/>
      <c r="B16" s="11" t="s">
        <v>38</v>
      </c>
      <c r="C16" s="12">
        <v>388</v>
      </c>
      <c r="D16" s="38" t="s">
        <v>39</v>
      </c>
      <c r="E16" s="12">
        <v>200</v>
      </c>
      <c r="F16" s="12">
        <v>8.82</v>
      </c>
      <c r="G16" s="15">
        <v>132.5</v>
      </c>
      <c r="H16" s="16">
        <v>0.66</v>
      </c>
      <c r="I16" s="15">
        <v>0.27</v>
      </c>
      <c r="J16" s="15">
        <v>28.73</v>
      </c>
    </row>
    <row r="17" spans="1:10" ht="15.6" x14ac:dyDescent="0.3">
      <c r="A17" s="59"/>
      <c r="B17" s="11" t="s">
        <v>22</v>
      </c>
      <c r="C17" s="12"/>
      <c r="D17" s="13" t="s">
        <v>23</v>
      </c>
      <c r="E17" s="12">
        <v>20</v>
      </c>
      <c r="F17" s="12">
        <v>2.16</v>
      </c>
      <c r="G17" s="15">
        <v>52.4</v>
      </c>
      <c r="H17" s="16">
        <v>1.5</v>
      </c>
      <c r="I17" s="15">
        <v>0.57999999999999996</v>
      </c>
      <c r="J17" s="15">
        <v>10.28</v>
      </c>
    </row>
    <row r="18" spans="1:10" ht="15.6" x14ac:dyDescent="0.3">
      <c r="A18" s="60"/>
      <c r="B18" s="11" t="s">
        <v>22</v>
      </c>
      <c r="C18" s="12"/>
      <c r="D18" s="38" t="s">
        <v>40</v>
      </c>
      <c r="E18" s="12">
        <v>25</v>
      </c>
      <c r="F18" s="12">
        <v>1.86</v>
      </c>
      <c r="G18" s="15">
        <v>50.99</v>
      </c>
      <c r="H18" s="16">
        <v>1.66</v>
      </c>
      <c r="I18" s="15">
        <v>0.22</v>
      </c>
      <c r="J18" s="15">
        <v>10.6</v>
      </c>
    </row>
    <row r="19" spans="1:10" ht="15.6" x14ac:dyDescent="0.3">
      <c r="A19" s="21"/>
      <c r="B19" s="39"/>
      <c r="C19" s="53"/>
      <c r="D19" s="54"/>
      <c r="E19" s="55"/>
      <c r="F19" s="40">
        <f>SUM(F11:F18)</f>
        <v>104.32</v>
      </c>
      <c r="G19" s="41"/>
      <c r="H19" s="41"/>
      <c r="I19" s="41"/>
      <c r="J19" s="41"/>
    </row>
    <row r="20" spans="1:10" ht="15.6" x14ac:dyDescent="0.3">
      <c r="A20" s="39"/>
      <c r="B20" s="39"/>
      <c r="C20" s="56"/>
      <c r="D20" s="57"/>
      <c r="E20" s="58"/>
      <c r="F20" s="40">
        <f>F19+F10</f>
        <v>137</v>
      </c>
      <c r="G20" s="42"/>
      <c r="H20" s="42"/>
      <c r="I20" s="42"/>
      <c r="J20" s="42"/>
    </row>
  </sheetData>
  <mergeCells count="13">
    <mergeCell ref="A4:A9"/>
    <mergeCell ref="A11:A18"/>
    <mergeCell ref="B2:B3"/>
    <mergeCell ref="C2:C3"/>
    <mergeCell ref="D2:D3"/>
    <mergeCell ref="B1:D1"/>
    <mergeCell ref="H1:J1"/>
    <mergeCell ref="H2:J2"/>
    <mergeCell ref="C19:E19"/>
    <mergeCell ref="C20:E20"/>
    <mergeCell ref="E2:E3"/>
    <mergeCell ref="F2:F3"/>
    <mergeCell ref="G2:G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2022-09-23T13:46:00Z</dcterms:created>
  <dcterms:modified xsi:type="dcterms:W3CDTF">2025-05-04T13:59:12Z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0EAF177BFDFB4456989853B50DE7B216</vt:lpwstr>
  </property>
  <property fmtid="{D5CDD505-2E9C-101B-9397-08002B2CF9AE}" pid="3" name="KSOProductBuildVer">
    <vt:lpwstr>1049-12.2.0.17562</vt:lpwstr>
  </property>
</Properties>
</file>